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3256" windowHeight="13176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J36" i="1" l="1"/>
  <c r="I36" i="1"/>
  <c r="H36" i="1"/>
  <c r="G36" i="1"/>
  <c r="F36" i="1"/>
  <c r="E36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7" i="1" l="1"/>
  <c r="D5" i="1"/>
  <c r="J12" i="1" l="1"/>
  <c r="D6" i="1" l="1"/>
  <c r="H12" i="1"/>
  <c r="G12" i="1"/>
  <c r="F12" i="1"/>
  <c r="D4" i="1"/>
  <c r="D8" i="1"/>
  <c r="D10" i="1"/>
  <c r="D11" i="1"/>
  <c r="D9" i="1"/>
  <c r="D36" i="1" l="1"/>
  <c r="G37" i="1"/>
  <c r="F37" i="1"/>
  <c r="H37" i="1"/>
  <c r="D12" i="1"/>
  <c r="I12" i="1"/>
  <c r="I37" i="1" s="1"/>
  <c r="J37" i="1"/>
  <c r="D37" i="1" l="1"/>
  <c r="E12" i="1"/>
  <c r="E37" i="1" s="1"/>
</calcChain>
</file>

<file path=xl/sharedStrings.xml><?xml version="1.0" encoding="utf-8"?>
<sst xmlns="http://schemas.openxmlformats.org/spreadsheetml/2006/main" count="43" uniqueCount="42">
  <si>
    <t>INTÄKTER</t>
  </si>
  <si>
    <t>Medlemsavgifter</t>
  </si>
  <si>
    <t>Ränteintäkter</t>
  </si>
  <si>
    <t>SUMMA INTÄKTER</t>
  </si>
  <si>
    <t>Möteskostnader</t>
  </si>
  <si>
    <t>Övriga kostnader</t>
  </si>
  <si>
    <t>Domarkostnader</t>
  </si>
  <si>
    <t>El</t>
  </si>
  <si>
    <t>SUMMA KOSTNADER</t>
  </si>
  <si>
    <t>Gemensam</t>
  </si>
  <si>
    <t>ÅBSK totalt</t>
  </si>
  <si>
    <t>Agility</t>
  </si>
  <si>
    <t>Rally</t>
  </si>
  <si>
    <t>Bruks</t>
  </si>
  <si>
    <t>Lydnad</t>
  </si>
  <si>
    <t>Räddning</t>
  </si>
  <si>
    <t>RESULTAT</t>
  </si>
  <si>
    <t>Prov,tävling anmälningsavgift</t>
  </si>
  <si>
    <t>Kurser, deltagaravgifter</t>
  </si>
  <si>
    <t>Försäljning</t>
  </si>
  <si>
    <t>Försäljning-Inoff.utställning</t>
  </si>
  <si>
    <t>Verksamhetsbidrag</t>
  </si>
  <si>
    <t>Prov avgift</t>
  </si>
  <si>
    <t>Prov,tävling anmälningsavgift-Inoff. utställning</t>
  </si>
  <si>
    <t>Domarkostnader-Inoff.utställning</t>
  </si>
  <si>
    <t>Priser, inköp</t>
  </si>
  <si>
    <t>Priser, inköp-Inoff.utställning</t>
  </si>
  <si>
    <t>Övriga provkostnader</t>
  </si>
  <si>
    <t>Övriga provkostnader-Inoff.utställning</t>
  </si>
  <si>
    <t>Kursledarersättning</t>
  </si>
  <si>
    <t>Övriga kurskostnader</t>
  </si>
  <si>
    <t>Material och tillbehör</t>
  </si>
  <si>
    <t>Hyror</t>
  </si>
  <si>
    <t>DIREKTA KOSTNADER</t>
  </si>
  <si>
    <t>Porto</t>
  </si>
  <si>
    <t>Försäkringar</t>
  </si>
  <si>
    <t>Internet hemsida mm</t>
  </si>
  <si>
    <t>Medlemsomkostnader</t>
  </si>
  <si>
    <t>Bankkostnader</t>
  </si>
  <si>
    <t>ÖVRIGA EXTERNA KOSTNADER</t>
  </si>
  <si>
    <t>Plan underhåll/förbättring</t>
  </si>
  <si>
    <t>ÅBSK Budget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</si>
</sst>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3" borderId="1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4" fillId="0" borderId="6" xfId="0" applyFont="1" applyBorder="1"/>
    <xf numFmtId="0" fontId="4" fillId="0" borderId="4" xfId="0" applyFont="1" applyBorder="1"/>
    <xf numFmtId="0" fontId="3" fillId="0" borderId="2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7" fillId="0" borderId="1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8" xfId="0" applyFont="1" applyBorder="1"/>
    <xf numFmtId="0" fontId="3" fillId="0" borderId="8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O30" sqref="O30"/>
    </sheetView>
  </sheetViews>
  <sheetFormatPr defaultRowHeight="14.4" x14ac:dyDescent="0.3"/>
  <cols>
    <col min="1" max="1" width="9.109375" customWidth="1"/>
    <col min="3" max="3" width="19.6640625" customWidth="1"/>
    <col min="4" max="5" width="10.6640625" customWidth="1"/>
  </cols>
  <sheetData>
    <row r="1" spans="1:13" ht="11.1" customHeight="1" x14ac:dyDescent="0.3">
      <c r="A1" s="30" t="s">
        <v>41</v>
      </c>
      <c r="B1" s="31"/>
      <c r="C1" s="31"/>
      <c r="D1" s="9"/>
      <c r="E1" s="9"/>
      <c r="F1" s="9"/>
      <c r="G1" s="9"/>
      <c r="H1" s="7"/>
      <c r="I1" s="9"/>
      <c r="J1" s="9"/>
    </row>
    <row r="2" spans="1:13" ht="11.1" customHeight="1" x14ac:dyDescent="0.3">
      <c r="A2" s="32"/>
      <c r="B2" s="33"/>
      <c r="C2" s="33"/>
      <c r="D2" s="10" t="s">
        <v>10</v>
      </c>
      <c r="E2" s="10" t="s">
        <v>9</v>
      </c>
      <c r="F2" s="10" t="s">
        <v>11</v>
      </c>
      <c r="G2" s="10" t="s">
        <v>12</v>
      </c>
      <c r="H2" s="8" t="s">
        <v>13</v>
      </c>
      <c r="I2" s="10" t="s">
        <v>14</v>
      </c>
      <c r="J2" s="10" t="s">
        <v>15</v>
      </c>
    </row>
    <row r="3" spans="1:13" ht="12" customHeight="1" x14ac:dyDescent="0.3">
      <c r="A3" s="34" t="s">
        <v>0</v>
      </c>
      <c r="B3" s="35"/>
      <c r="C3" s="36"/>
      <c r="D3" s="6"/>
      <c r="E3" s="6"/>
      <c r="F3" s="6"/>
      <c r="G3" s="6"/>
      <c r="H3" s="6"/>
      <c r="I3" s="6"/>
      <c r="J3" s="6"/>
    </row>
    <row r="4" spans="1:13" ht="12" customHeight="1" x14ac:dyDescent="0.3">
      <c r="A4" s="4" t="s">
        <v>17</v>
      </c>
      <c r="B4" s="3"/>
      <c r="C4" s="3"/>
      <c r="D4" s="3">
        <f t="shared" ref="D4:D11" si="0">E4+F4+G4+H4+I4+J4</f>
        <v>12505</v>
      </c>
      <c r="E4" s="3"/>
      <c r="F4" s="3">
        <v>8200</v>
      </c>
      <c r="G4" s="3">
        <v>1500</v>
      </c>
      <c r="H4" s="3">
        <v>805</v>
      </c>
      <c r="I4" s="3">
        <v>2000</v>
      </c>
      <c r="J4" s="3"/>
    </row>
    <row r="5" spans="1:13" ht="12" customHeight="1" x14ac:dyDescent="0.3">
      <c r="A5" s="4" t="s">
        <v>23</v>
      </c>
      <c r="B5" s="3"/>
      <c r="C5" s="3"/>
      <c r="D5" s="3">
        <f t="shared" si="0"/>
        <v>1100</v>
      </c>
      <c r="E5" s="3">
        <v>1100</v>
      </c>
      <c r="F5" s="3"/>
      <c r="G5" s="3"/>
      <c r="H5" s="3"/>
      <c r="I5" s="3"/>
      <c r="J5" s="3"/>
    </row>
    <row r="6" spans="1:13" ht="12" customHeight="1" x14ac:dyDescent="0.25">
      <c r="A6" s="21" t="s">
        <v>18</v>
      </c>
      <c r="B6" s="22"/>
      <c r="C6" s="23"/>
      <c r="D6" s="3">
        <f t="shared" si="0"/>
        <v>7630</v>
      </c>
      <c r="E6" s="11">
        <v>1400</v>
      </c>
      <c r="F6" s="3">
        <v>3800</v>
      </c>
      <c r="G6" s="3">
        <v>1500</v>
      </c>
      <c r="H6" s="3">
        <v>480</v>
      </c>
      <c r="I6" s="3">
        <v>450</v>
      </c>
      <c r="J6" s="3"/>
    </row>
    <row r="7" spans="1:13" ht="12" customHeight="1" x14ac:dyDescent="0.3">
      <c r="A7" s="4" t="s">
        <v>20</v>
      </c>
      <c r="B7" s="3"/>
      <c r="C7" s="3"/>
      <c r="D7" s="3">
        <f t="shared" si="0"/>
        <v>500</v>
      </c>
      <c r="E7" s="3">
        <v>500</v>
      </c>
      <c r="F7" s="12"/>
      <c r="G7" s="12"/>
      <c r="H7" s="12"/>
      <c r="I7" s="12"/>
      <c r="J7" s="12"/>
    </row>
    <row r="8" spans="1:13" ht="12" customHeight="1" x14ac:dyDescent="0.3">
      <c r="A8" s="21" t="s">
        <v>19</v>
      </c>
      <c r="B8" s="22"/>
      <c r="C8" s="23"/>
      <c r="D8" s="3">
        <f>E8+F8+G8+H8+I8+J8</f>
        <v>0</v>
      </c>
      <c r="E8" s="3"/>
      <c r="F8" s="3"/>
      <c r="G8" s="3"/>
      <c r="H8" s="3"/>
      <c r="I8" s="3"/>
      <c r="J8" s="3"/>
    </row>
    <row r="9" spans="1:13" ht="12" customHeight="1" x14ac:dyDescent="0.25">
      <c r="A9" s="21" t="s">
        <v>1</v>
      </c>
      <c r="B9" s="22"/>
      <c r="C9" s="23"/>
      <c r="D9" s="3">
        <f>E9+F9+G9+H9+I9+J9</f>
        <v>4000</v>
      </c>
      <c r="E9" s="11">
        <v>4000</v>
      </c>
      <c r="F9" s="3"/>
      <c r="G9" s="3"/>
      <c r="H9" s="3"/>
      <c r="I9" s="3"/>
      <c r="J9" s="3"/>
    </row>
    <row r="10" spans="1:13" ht="12" customHeight="1" x14ac:dyDescent="0.25">
      <c r="A10" s="21" t="s">
        <v>21</v>
      </c>
      <c r="B10" s="22"/>
      <c r="C10" s="23"/>
      <c r="D10" s="3">
        <f t="shared" si="0"/>
        <v>7815</v>
      </c>
      <c r="E10" s="11">
        <v>500</v>
      </c>
      <c r="F10" s="3"/>
      <c r="G10" s="3"/>
      <c r="H10" s="3"/>
      <c r="I10" s="3"/>
      <c r="J10" s="3">
        <v>7315</v>
      </c>
    </row>
    <row r="11" spans="1:13" ht="12" customHeight="1" x14ac:dyDescent="0.3">
      <c r="A11" s="21" t="s">
        <v>2</v>
      </c>
      <c r="B11" s="22"/>
      <c r="C11" s="23"/>
      <c r="D11" s="3">
        <f t="shared" si="0"/>
        <v>1</v>
      </c>
      <c r="E11" s="11">
        <v>1</v>
      </c>
      <c r="F11" s="3"/>
      <c r="G11" s="3"/>
      <c r="H11" s="3"/>
      <c r="I11" s="3"/>
      <c r="J11" s="3"/>
    </row>
    <row r="12" spans="1:13" ht="12" customHeight="1" x14ac:dyDescent="0.3">
      <c r="A12" s="24" t="s">
        <v>3</v>
      </c>
      <c r="B12" s="25"/>
      <c r="C12" s="26"/>
      <c r="D12" s="5">
        <f>SUM(D4:D11)</f>
        <v>33551</v>
      </c>
      <c r="E12" s="5">
        <f>SUM(E4:E11)</f>
        <v>7501</v>
      </c>
      <c r="F12" s="5">
        <f>SUM(F3:F11)</f>
        <v>12000</v>
      </c>
      <c r="G12" s="5">
        <f>SUM(G3:G11)</f>
        <v>3000</v>
      </c>
      <c r="H12" s="5">
        <f>SUM(H3:H11)</f>
        <v>1285</v>
      </c>
      <c r="I12" s="5">
        <f>SUM(I2:I11)</f>
        <v>2450</v>
      </c>
      <c r="J12" s="5">
        <f>SUM(J2:J11)</f>
        <v>7315</v>
      </c>
    </row>
    <row r="13" spans="1:13" ht="12" customHeight="1" x14ac:dyDescent="0.25">
      <c r="A13" s="34" t="s">
        <v>33</v>
      </c>
      <c r="B13" s="35"/>
      <c r="C13" s="36"/>
      <c r="D13" s="3"/>
      <c r="E13" s="3"/>
      <c r="F13" s="3"/>
      <c r="G13" s="3"/>
      <c r="H13" s="3"/>
      <c r="I13" s="3"/>
      <c r="J13" s="3"/>
      <c r="L13" s="19"/>
      <c r="M13" s="19"/>
    </row>
    <row r="14" spans="1:13" ht="12" customHeight="1" x14ac:dyDescent="0.25">
      <c r="A14" s="21" t="s">
        <v>22</v>
      </c>
      <c r="B14" s="22"/>
      <c r="C14" s="23"/>
      <c r="D14" s="3">
        <f t="shared" ref="D14:D35" si="1">E14+F14+G14+H14+I14+J14</f>
        <v>1115</v>
      </c>
      <c r="E14" s="3"/>
      <c r="F14" s="3">
        <v>500</v>
      </c>
      <c r="G14" s="3">
        <v>180</v>
      </c>
      <c r="H14" s="3">
        <v>135</v>
      </c>
      <c r="I14" s="3">
        <v>300</v>
      </c>
      <c r="J14" s="3"/>
      <c r="L14" s="20"/>
      <c r="M14" s="19"/>
    </row>
    <row r="15" spans="1:13" ht="12" customHeight="1" x14ac:dyDescent="0.25">
      <c r="A15" s="21" t="s">
        <v>6</v>
      </c>
      <c r="B15" s="22"/>
      <c r="C15" s="23"/>
      <c r="D15" s="3">
        <f t="shared" si="1"/>
        <v>4400</v>
      </c>
      <c r="E15" s="19"/>
      <c r="F15" s="3">
        <v>1900</v>
      </c>
      <c r="G15" s="3">
        <v>850</v>
      </c>
      <c r="H15" s="3">
        <v>950</v>
      </c>
      <c r="I15" s="3">
        <v>700</v>
      </c>
      <c r="J15" s="3"/>
      <c r="L15" s="20"/>
      <c r="M15" s="20"/>
    </row>
    <row r="16" spans="1:13" ht="12" customHeight="1" x14ac:dyDescent="0.3">
      <c r="A16" s="4" t="s">
        <v>24</v>
      </c>
      <c r="B16" s="13"/>
      <c r="C16" s="3"/>
      <c r="D16" s="3">
        <f t="shared" si="1"/>
        <v>500</v>
      </c>
      <c r="E16" s="3">
        <v>500</v>
      </c>
      <c r="F16" s="3"/>
      <c r="G16" s="3"/>
      <c r="H16" s="3"/>
      <c r="I16" s="3"/>
      <c r="J16" s="3"/>
      <c r="L16" s="19"/>
      <c r="M16" s="19"/>
    </row>
    <row r="17" spans="1:13" ht="12" customHeight="1" x14ac:dyDescent="0.3">
      <c r="A17" s="21" t="s">
        <v>25</v>
      </c>
      <c r="B17" s="22"/>
      <c r="C17" s="23"/>
      <c r="D17" s="3">
        <f t="shared" si="1"/>
        <v>1750</v>
      </c>
      <c r="E17" s="3"/>
      <c r="F17" s="3">
        <v>900</v>
      </c>
      <c r="G17" s="3">
        <v>350</v>
      </c>
      <c r="H17" s="3">
        <v>200</v>
      </c>
      <c r="I17" s="3">
        <v>300</v>
      </c>
      <c r="J17" s="3"/>
      <c r="L17" s="20"/>
      <c r="M17" s="19"/>
    </row>
    <row r="18" spans="1:13" ht="12" customHeight="1" x14ac:dyDescent="0.3">
      <c r="A18" s="4" t="s">
        <v>26</v>
      </c>
      <c r="B18" s="13"/>
      <c r="C18" s="3"/>
      <c r="D18" s="3">
        <f t="shared" si="1"/>
        <v>350</v>
      </c>
      <c r="E18" s="3">
        <v>350</v>
      </c>
      <c r="F18" s="3"/>
      <c r="G18" s="3"/>
      <c r="H18" s="3"/>
      <c r="I18" s="3"/>
      <c r="J18" s="3"/>
      <c r="L18" s="20"/>
      <c r="M18" s="19"/>
    </row>
    <row r="19" spans="1:13" ht="12" customHeight="1" x14ac:dyDescent="0.3">
      <c r="A19" s="21" t="s">
        <v>27</v>
      </c>
      <c r="B19" s="22"/>
      <c r="C19" s="23"/>
      <c r="D19" s="3">
        <f t="shared" si="1"/>
        <v>2370</v>
      </c>
      <c r="E19" s="3"/>
      <c r="F19" s="3">
        <v>1200</v>
      </c>
      <c r="G19" s="3"/>
      <c r="H19" s="3"/>
      <c r="I19" s="3">
        <v>200</v>
      </c>
      <c r="J19" s="3">
        <v>970</v>
      </c>
      <c r="L19" s="19"/>
      <c r="M19" s="19"/>
    </row>
    <row r="20" spans="1:13" ht="12" customHeight="1" x14ac:dyDescent="0.3">
      <c r="A20" s="4" t="s">
        <v>28</v>
      </c>
      <c r="B20" s="13"/>
      <c r="C20" s="3"/>
      <c r="D20" s="3">
        <f t="shared" si="1"/>
        <v>250</v>
      </c>
      <c r="E20" s="3">
        <v>250</v>
      </c>
      <c r="F20" s="3"/>
      <c r="G20" s="3"/>
      <c r="H20" s="3"/>
      <c r="I20" s="3"/>
      <c r="J20" s="3"/>
    </row>
    <row r="21" spans="1:13" ht="12" customHeight="1" x14ac:dyDescent="0.3">
      <c r="A21" s="21" t="s">
        <v>29</v>
      </c>
      <c r="B21" s="22"/>
      <c r="C21" s="23"/>
      <c r="D21" s="3">
        <f t="shared" si="1"/>
        <v>4770</v>
      </c>
      <c r="E21" s="3">
        <v>300</v>
      </c>
      <c r="F21" s="11">
        <v>2300</v>
      </c>
      <c r="G21" s="3">
        <v>1420</v>
      </c>
      <c r="H21" s="3"/>
      <c r="I21" s="3">
        <v>750</v>
      </c>
      <c r="J21" s="3"/>
    </row>
    <row r="22" spans="1:13" ht="12" customHeight="1" x14ac:dyDescent="0.3">
      <c r="A22" s="21" t="s">
        <v>30</v>
      </c>
      <c r="B22" s="22"/>
      <c r="C22" s="23"/>
      <c r="D22" s="3">
        <f t="shared" si="1"/>
        <v>4705</v>
      </c>
      <c r="E22" s="3"/>
      <c r="F22" s="3"/>
      <c r="G22" s="3"/>
      <c r="H22" s="3"/>
      <c r="I22" s="3"/>
      <c r="J22" s="3">
        <v>4705</v>
      </c>
    </row>
    <row r="23" spans="1:13" ht="12" customHeight="1" x14ac:dyDescent="0.3">
      <c r="A23" s="21" t="s">
        <v>31</v>
      </c>
      <c r="B23" s="22"/>
      <c r="C23" s="23"/>
      <c r="D23" s="3">
        <f t="shared" si="1"/>
        <v>4340</v>
      </c>
      <c r="E23" s="3"/>
      <c r="F23" s="3">
        <v>3900</v>
      </c>
      <c r="G23" s="3"/>
      <c r="H23" s="3"/>
      <c r="I23" s="3">
        <v>200</v>
      </c>
      <c r="J23" s="3">
        <v>240</v>
      </c>
    </row>
    <row r="24" spans="1:13" ht="12" customHeight="1" x14ac:dyDescent="0.3">
      <c r="A24" s="17" t="s">
        <v>39</v>
      </c>
      <c r="B24" s="15"/>
      <c r="C24" s="16"/>
      <c r="D24" s="3"/>
      <c r="E24" s="3"/>
      <c r="F24" s="3"/>
      <c r="G24" s="3"/>
      <c r="H24" s="3"/>
      <c r="I24" s="3"/>
      <c r="J24" s="3"/>
    </row>
    <row r="25" spans="1:13" ht="12" customHeight="1" x14ac:dyDescent="0.25">
      <c r="A25" s="14" t="s">
        <v>32</v>
      </c>
      <c r="B25" s="15"/>
      <c r="C25" s="16"/>
      <c r="D25" s="3">
        <f t="shared" si="1"/>
        <v>2100</v>
      </c>
      <c r="E25" s="3">
        <v>1100</v>
      </c>
      <c r="F25" s="3">
        <v>1000</v>
      </c>
      <c r="G25" s="3"/>
      <c r="H25" s="3"/>
      <c r="I25" s="3"/>
      <c r="J25" s="3"/>
    </row>
    <row r="26" spans="1:13" ht="12" customHeight="1" x14ac:dyDescent="0.25">
      <c r="A26" s="14" t="s">
        <v>7</v>
      </c>
      <c r="B26" s="15"/>
      <c r="C26" s="16"/>
      <c r="D26" s="3">
        <f t="shared" si="1"/>
        <v>500</v>
      </c>
      <c r="E26" s="3">
        <v>500</v>
      </c>
      <c r="F26" s="3"/>
      <c r="G26" s="3"/>
      <c r="H26" s="3"/>
      <c r="I26" s="3"/>
      <c r="J26" s="3"/>
    </row>
    <row r="27" spans="1:13" ht="12" customHeight="1" x14ac:dyDescent="0.3">
      <c r="A27" s="14" t="s">
        <v>40</v>
      </c>
      <c r="B27" s="15"/>
      <c r="C27" s="16"/>
      <c r="D27" s="3">
        <f t="shared" si="1"/>
        <v>3421</v>
      </c>
      <c r="E27" s="11">
        <v>3421</v>
      </c>
      <c r="F27" s="3"/>
      <c r="G27" s="3"/>
      <c r="H27" s="3"/>
      <c r="I27" s="3"/>
      <c r="J27" s="3"/>
    </row>
    <row r="28" spans="1:13" ht="12" customHeight="1" x14ac:dyDescent="0.25">
      <c r="A28" s="18" t="s">
        <v>34</v>
      </c>
      <c r="B28" s="15"/>
      <c r="C28" s="16"/>
      <c r="D28" s="3">
        <f t="shared" si="1"/>
        <v>10</v>
      </c>
      <c r="E28" s="3">
        <v>10</v>
      </c>
      <c r="F28" s="3"/>
      <c r="G28" s="3"/>
      <c r="H28" s="3"/>
      <c r="I28" s="3"/>
      <c r="J28" s="3"/>
    </row>
    <row r="29" spans="1:13" ht="12" customHeight="1" x14ac:dyDescent="0.3">
      <c r="A29" s="18" t="s">
        <v>35</v>
      </c>
      <c r="B29" s="15"/>
      <c r="C29" s="16"/>
      <c r="D29" s="3">
        <f t="shared" si="1"/>
        <v>150</v>
      </c>
      <c r="E29" s="3">
        <v>150</v>
      </c>
      <c r="F29" s="3"/>
      <c r="G29" s="3"/>
      <c r="H29" s="3"/>
      <c r="I29" s="3"/>
      <c r="J29" s="3"/>
    </row>
    <row r="30" spans="1:13" ht="12" customHeight="1" x14ac:dyDescent="0.25">
      <c r="A30" s="18" t="s">
        <v>36</v>
      </c>
      <c r="B30" s="15"/>
      <c r="C30" s="16"/>
      <c r="D30" s="3">
        <f t="shared" si="1"/>
        <v>200</v>
      </c>
      <c r="E30" s="3">
        <v>200</v>
      </c>
      <c r="F30" s="3"/>
      <c r="G30" s="3"/>
      <c r="H30" s="3"/>
      <c r="I30" s="3"/>
      <c r="J30" s="3"/>
    </row>
    <row r="31" spans="1:13" ht="12" customHeight="1" x14ac:dyDescent="0.3">
      <c r="A31" s="18" t="s">
        <v>4</v>
      </c>
      <c r="B31" s="15"/>
      <c r="C31" s="16"/>
      <c r="D31" s="3">
        <f t="shared" si="1"/>
        <v>200</v>
      </c>
      <c r="E31" s="3">
        <v>200</v>
      </c>
      <c r="F31" s="3"/>
      <c r="G31" s="3"/>
      <c r="H31" s="3"/>
      <c r="I31" s="3"/>
      <c r="J31" s="3"/>
    </row>
    <row r="32" spans="1:13" ht="12" customHeight="1" x14ac:dyDescent="0.25">
      <c r="A32" s="18" t="s">
        <v>1</v>
      </c>
      <c r="B32" s="15"/>
      <c r="C32" s="16"/>
      <c r="D32" s="3">
        <f t="shared" si="1"/>
        <v>920</v>
      </c>
      <c r="E32" s="3">
        <v>20</v>
      </c>
      <c r="F32" s="3">
        <v>300</v>
      </c>
      <c r="G32" s="3"/>
      <c r="H32" s="3"/>
      <c r="I32" s="3"/>
      <c r="J32" s="3">
        <v>600</v>
      </c>
    </row>
    <row r="33" spans="1:10" ht="12" customHeight="1" x14ac:dyDescent="0.25">
      <c r="A33" s="18" t="s">
        <v>37</v>
      </c>
      <c r="B33" s="15"/>
      <c r="C33" s="16"/>
      <c r="D33" s="3">
        <f t="shared" si="1"/>
        <v>200</v>
      </c>
      <c r="E33" s="3">
        <v>200</v>
      </c>
      <c r="F33" s="3"/>
      <c r="G33" s="3"/>
      <c r="H33" s="3"/>
      <c r="I33" s="3"/>
      <c r="J33" s="3"/>
    </row>
    <row r="34" spans="1:10" ht="12" customHeight="1" x14ac:dyDescent="0.25">
      <c r="A34" s="18" t="s">
        <v>38</v>
      </c>
      <c r="B34" s="15"/>
      <c r="C34" s="16"/>
      <c r="D34" s="3">
        <f t="shared" si="1"/>
        <v>200</v>
      </c>
      <c r="E34" s="3">
        <v>200</v>
      </c>
      <c r="F34" s="3"/>
      <c r="G34" s="3"/>
      <c r="H34" s="3"/>
      <c r="I34" s="3"/>
      <c r="J34" s="3"/>
    </row>
    <row r="35" spans="1:10" ht="12" customHeight="1" x14ac:dyDescent="0.3">
      <c r="A35" s="18" t="s">
        <v>5</v>
      </c>
      <c r="B35" s="15"/>
      <c r="C35" s="16"/>
      <c r="D35" s="3">
        <f t="shared" si="1"/>
        <v>1100</v>
      </c>
      <c r="E35" s="3">
        <v>100</v>
      </c>
      <c r="F35" s="3"/>
      <c r="G35" s="3">
        <v>200</v>
      </c>
      <c r="H35" s="3"/>
      <c r="I35" s="3"/>
      <c r="J35" s="3">
        <v>800</v>
      </c>
    </row>
    <row r="36" spans="1:10" ht="12" customHeight="1" x14ac:dyDescent="0.25">
      <c r="A36" s="24" t="s">
        <v>8</v>
      </c>
      <c r="B36" s="25"/>
      <c r="C36" s="26"/>
      <c r="D36" s="5">
        <f t="shared" ref="D36:J36" si="2">SUM(D14:D35)</f>
        <v>33551</v>
      </c>
      <c r="E36" s="5">
        <f t="shared" si="2"/>
        <v>7501</v>
      </c>
      <c r="F36" s="5">
        <f t="shared" si="2"/>
        <v>12000</v>
      </c>
      <c r="G36" s="5">
        <f t="shared" si="2"/>
        <v>3000</v>
      </c>
      <c r="H36" s="5">
        <f t="shared" si="2"/>
        <v>1285</v>
      </c>
      <c r="I36" s="5">
        <f t="shared" si="2"/>
        <v>2450</v>
      </c>
      <c r="J36" s="5">
        <f t="shared" si="2"/>
        <v>7315</v>
      </c>
    </row>
    <row r="37" spans="1:10" ht="12" customHeight="1" x14ac:dyDescent="0.25">
      <c r="A37" s="27" t="s">
        <v>16</v>
      </c>
      <c r="B37" s="28"/>
      <c r="C37" s="29"/>
      <c r="D37" s="2">
        <f t="shared" ref="D37:J37" si="3">D12-D36</f>
        <v>0</v>
      </c>
      <c r="E37" s="1">
        <f t="shared" si="3"/>
        <v>0</v>
      </c>
      <c r="F37" s="1">
        <f t="shared" si="3"/>
        <v>0</v>
      </c>
      <c r="G37" s="1">
        <f t="shared" si="3"/>
        <v>0</v>
      </c>
      <c r="H37" s="1">
        <f t="shared" si="3"/>
        <v>0</v>
      </c>
      <c r="I37" s="1">
        <f t="shared" si="3"/>
        <v>0</v>
      </c>
      <c r="J37" s="1">
        <f t="shared" si="3"/>
        <v>0</v>
      </c>
    </row>
  </sheetData>
  <mergeCells count="18">
    <mergeCell ref="A15:C15"/>
    <mergeCell ref="A17:C17"/>
    <mergeCell ref="A10:C10"/>
    <mergeCell ref="A11:C11"/>
    <mergeCell ref="A12:C12"/>
    <mergeCell ref="A13:C13"/>
    <mergeCell ref="A14:C14"/>
    <mergeCell ref="A1:C2"/>
    <mergeCell ref="A6:C6"/>
    <mergeCell ref="A3:C3"/>
    <mergeCell ref="A8:C8"/>
    <mergeCell ref="A9:C9"/>
    <mergeCell ref="A19:C19"/>
    <mergeCell ref="A21:C21"/>
    <mergeCell ref="A22:C22"/>
    <mergeCell ref="A36:C36"/>
    <mergeCell ref="A37:C37"/>
    <mergeCell ref="A23:C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</dc:creator>
  <cp:lastModifiedBy>Bengo</cp:lastModifiedBy>
  <cp:lastPrinted>2016-10-25T12:52:50Z</cp:lastPrinted>
  <dcterms:created xsi:type="dcterms:W3CDTF">2015-10-13T12:50:17Z</dcterms:created>
  <dcterms:modified xsi:type="dcterms:W3CDTF">2017-12-19T13:08:52Z</dcterms:modified>
</cp:coreProperties>
</file>